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00" windowWidth="13455" windowHeight="5745"/>
  </bookViews>
  <sheets>
    <sheet name="2021サッカー用品申込書" sheetId="1" r:id="rId1"/>
  </sheets>
  <definedNames>
    <definedName name="_xlnm.Print_Area" localSheetId="0">'2021サッカー用品申込書'!$A$1:$K$27</definedName>
  </definedNames>
  <calcPr calcId="125725"/>
</workbook>
</file>

<file path=xl/calcChain.xml><?xml version="1.0" encoding="utf-8"?>
<calcChain xmlns="http://schemas.openxmlformats.org/spreadsheetml/2006/main">
  <c r="K4" i="1"/>
  <c r="K20"/>
  <c r="K19"/>
  <c r="K18" l="1"/>
  <c r="K17"/>
  <c r="K15"/>
  <c r="K14"/>
  <c r="K13"/>
  <c r="K12"/>
  <c r="K11"/>
  <c r="K10"/>
  <c r="K9"/>
  <c r="K8"/>
  <c r="K7"/>
  <c r="K6"/>
  <c r="K5"/>
  <c r="K21" l="1"/>
  <c r="J22" s="1"/>
  <c r="J16"/>
</calcChain>
</file>

<file path=xl/sharedStrings.xml><?xml version="1.0" encoding="utf-8"?>
<sst xmlns="http://schemas.openxmlformats.org/spreadsheetml/2006/main" count="112" uniqueCount="50">
  <si>
    <t>名前</t>
    <rPh sb="0" eb="2">
      <t>ナマエ</t>
    </rPh>
    <phoneticPr fontId="2"/>
  </si>
  <si>
    <t>電話</t>
    <rPh sb="0" eb="2">
      <t>デンワ</t>
    </rPh>
    <phoneticPr fontId="2"/>
  </si>
  <si>
    <t>品名</t>
    <rPh sb="0" eb="2">
      <t>ヒンメイ</t>
    </rPh>
    <phoneticPr fontId="2"/>
  </si>
  <si>
    <t>価格</t>
    <rPh sb="0" eb="2">
      <t>カカク</t>
    </rPh>
    <phoneticPr fontId="2"/>
  </si>
  <si>
    <t>色</t>
    <rPh sb="0" eb="1">
      <t>イロ</t>
    </rPh>
    <phoneticPr fontId="2"/>
  </si>
  <si>
    <t>数</t>
    <rPh sb="0" eb="1">
      <t>カズ</t>
    </rPh>
    <phoneticPr fontId="2"/>
  </si>
  <si>
    <t>金額</t>
    <rPh sb="0" eb="2">
      <t>キンガク</t>
    </rPh>
    <phoneticPr fontId="2"/>
  </si>
  <si>
    <t>白</t>
    <rPh sb="0" eb="1">
      <t>シロ</t>
    </rPh>
    <phoneticPr fontId="2"/>
  </si>
  <si>
    <t>注意　　現金を添えてお申し込みください。</t>
    <rPh sb="0" eb="2">
      <t>チュウイ</t>
    </rPh>
    <rPh sb="4" eb="6">
      <t>ゲンキン</t>
    </rPh>
    <rPh sb="7" eb="8">
      <t>ソ</t>
    </rPh>
    <rPh sb="11" eb="12">
      <t>モウ</t>
    </rPh>
    <rPh sb="13" eb="14">
      <t>コ</t>
    </rPh>
    <phoneticPr fontId="2"/>
  </si>
  <si>
    <t>　　　　　お子様がお申し込みの場合には、練習前にスタッフまで直接手渡しをお願いします。　</t>
    <rPh sb="6" eb="8">
      <t>コサマ</t>
    </rPh>
    <rPh sb="10" eb="11">
      <t>モウ</t>
    </rPh>
    <rPh sb="12" eb="13">
      <t>コ</t>
    </rPh>
    <rPh sb="15" eb="17">
      <t>バアイ</t>
    </rPh>
    <rPh sb="20" eb="22">
      <t>レンシュウ</t>
    </rPh>
    <rPh sb="22" eb="23">
      <t>マエ</t>
    </rPh>
    <rPh sb="30" eb="32">
      <t>チョクセツ</t>
    </rPh>
    <rPh sb="32" eb="34">
      <t>テワタ</t>
    </rPh>
    <rPh sb="37" eb="38">
      <t>ネガ</t>
    </rPh>
    <phoneticPr fontId="2"/>
  </si>
  <si>
    <t>　　　　　領収書が必要な場合は、お申し出ください。</t>
    <rPh sb="5" eb="8">
      <t>リョウシュウショ</t>
    </rPh>
    <rPh sb="9" eb="11">
      <t>ヒツヨウ</t>
    </rPh>
    <rPh sb="12" eb="14">
      <t>バアイ</t>
    </rPh>
    <rPh sb="17" eb="18">
      <t>モウ</t>
    </rPh>
    <rPh sb="19" eb="20">
      <t>デ</t>
    </rPh>
    <phoneticPr fontId="2"/>
  </si>
  <si>
    <t xml:space="preserve"> をチェックして「数」を入れて下さい</t>
    <phoneticPr fontId="2"/>
  </si>
  <si>
    <t>学年</t>
    <rPh sb="0" eb="2">
      <t>ガクネン</t>
    </rPh>
    <phoneticPr fontId="2"/>
  </si>
  <si>
    <t>Ｐ</t>
    <phoneticPr fontId="2"/>
  </si>
  <si>
    <t>S</t>
    <phoneticPr fontId="2"/>
  </si>
  <si>
    <t>M</t>
    <phoneticPr fontId="2"/>
  </si>
  <si>
    <t>L</t>
    <phoneticPr fontId="2"/>
  </si>
  <si>
    <t>ロングゲームパンツ（AWAY）</t>
    <phoneticPr fontId="2"/>
  </si>
  <si>
    <t>ストッキング（AWAY）</t>
    <phoneticPr fontId="2"/>
  </si>
  <si>
    <t>半袖プラクティスシャツ　　　　　　　　　　マーク・番号入</t>
    <phoneticPr fontId="2"/>
  </si>
  <si>
    <t>黒</t>
    <rPh sb="0" eb="1">
      <t>クロ</t>
    </rPh>
    <phoneticPr fontId="2"/>
  </si>
  <si>
    <t>練習ストッキング</t>
    <rPh sb="0" eb="2">
      <t>レンシュウ</t>
    </rPh>
    <phoneticPr fontId="2"/>
  </si>
  <si>
    <t>ウォームアップ（上衣）
マーク・番号入</t>
    <rPh sb="8" eb="10">
      <t>ジョウイ</t>
    </rPh>
    <rPh sb="16" eb="18">
      <t>バンゴウ</t>
    </rPh>
    <rPh sb="18" eb="19">
      <t>イ</t>
    </rPh>
    <phoneticPr fontId="2"/>
  </si>
  <si>
    <t>25-27</t>
    <phoneticPr fontId="2"/>
  </si>
  <si>
    <t>ウォームアップ（下衣）
番号入</t>
    <rPh sb="8" eb="9">
      <t>シタ</t>
    </rPh>
    <rPh sb="9" eb="10">
      <t>ギヌ</t>
    </rPh>
    <rPh sb="12" eb="14">
      <t>バンゴウ</t>
    </rPh>
    <rPh sb="14" eb="15">
      <t>イ</t>
    </rPh>
    <phoneticPr fontId="2"/>
  </si>
  <si>
    <t>ハーフパンツ
番号入</t>
    <rPh sb="7" eb="9">
      <t>バンゴウ</t>
    </rPh>
    <rPh sb="9" eb="10">
      <t>イ</t>
    </rPh>
    <phoneticPr fontId="2"/>
  </si>
  <si>
    <t>ポロシャツ
エンブレム・番号入</t>
    <phoneticPr fontId="2"/>
  </si>
  <si>
    <t>ゲームシャツ（AWAY）　　　　　　　　　エンブレム・番号・ネーム入</t>
    <rPh sb="27" eb="29">
      <t>バンゴウ</t>
    </rPh>
    <rPh sb="33" eb="34">
      <t>イ</t>
    </rPh>
    <phoneticPr fontId="2"/>
  </si>
  <si>
    <t>プラクティスパンツ
番号入</t>
    <phoneticPr fontId="2"/>
  </si>
  <si>
    <t>サイズ（チェックを入れる）</t>
    <rPh sb="9" eb="10">
      <t>イ</t>
    </rPh>
    <phoneticPr fontId="2"/>
  </si>
  <si>
    <t>灰</t>
    <rPh sb="0" eb="1">
      <t>ハイ</t>
    </rPh>
    <phoneticPr fontId="2"/>
  </si>
  <si>
    <t>XS</t>
    <phoneticPr fontId="2"/>
  </si>
  <si>
    <t>XL</t>
    <phoneticPr fontId="2"/>
  </si>
  <si>
    <t>2WAY ボストンバック
マーク・番号入</t>
    <phoneticPr fontId="2"/>
  </si>
  <si>
    <t>ピステ
マーク・番号入</t>
    <phoneticPr fontId="2"/>
  </si>
  <si>
    <t>長袖アンダーシャツ</t>
    <phoneticPr fontId="2"/>
  </si>
  <si>
    <t>P</t>
    <phoneticPr fontId="2"/>
  </si>
  <si>
    <t>XXL</t>
  </si>
  <si>
    <t>XL</t>
  </si>
  <si>
    <t>LL</t>
    <phoneticPr fontId="2"/>
  </si>
  <si>
    <t>3L</t>
    <phoneticPr fontId="2"/>
  </si>
  <si>
    <t>合計金額</t>
    <rPh sb="0" eb="2">
      <t>ゴウケイ</t>
    </rPh>
    <rPh sb="2" eb="4">
      <t>キンガク</t>
    </rPh>
    <phoneticPr fontId="2"/>
  </si>
  <si>
    <t>ゲームシャツ（HOME）　　　　　　　　　エンブレム・番号・ネーム入</t>
    <rPh sb="27" eb="29">
      <t>バンゴウ</t>
    </rPh>
    <rPh sb="33" eb="34">
      <t>イ</t>
    </rPh>
    <phoneticPr fontId="2"/>
  </si>
  <si>
    <t>ロングゲームパンツ（HOME）</t>
    <phoneticPr fontId="2"/>
  </si>
  <si>
    <t>ストッキング（HOME）</t>
    <phoneticPr fontId="2"/>
  </si>
  <si>
    <r>
      <t xml:space="preserve">背番号
</t>
    </r>
    <r>
      <rPr>
        <sz val="9"/>
        <rFont val="MS UI Gothic"/>
        <family val="3"/>
        <charset val="128"/>
      </rPr>
      <t>既に番号が決定している方（リピートなど）
は下記にお書き入れ下さい</t>
    </r>
    <rPh sb="0" eb="3">
      <t>セバンゴウ</t>
    </rPh>
    <rPh sb="4" eb="5">
      <t>スデ</t>
    </rPh>
    <rPh sb="6" eb="8">
      <t>バンゴウ</t>
    </rPh>
    <rPh sb="9" eb="11">
      <t>ケッテイ</t>
    </rPh>
    <rPh sb="15" eb="16">
      <t>カタ</t>
    </rPh>
    <rPh sb="26" eb="28">
      <t>カキ</t>
    </rPh>
    <rPh sb="30" eb="31">
      <t>カ</t>
    </rPh>
    <rPh sb="32" eb="33">
      <t>イ</t>
    </rPh>
    <rPh sb="34" eb="35">
      <t>クダ</t>
    </rPh>
    <phoneticPr fontId="2"/>
  </si>
  <si>
    <t>　　　　　特注品のためお届けには、２月ほど必要です、ご了承ください。余裕を持ってご注文ください。　</t>
    <rPh sb="5" eb="7">
      <t>トクチュウ</t>
    </rPh>
    <rPh sb="7" eb="8">
      <t>ヒン</t>
    </rPh>
    <rPh sb="12" eb="13">
      <t>トド</t>
    </rPh>
    <rPh sb="18" eb="19">
      <t>ツキ</t>
    </rPh>
    <rPh sb="21" eb="23">
      <t>ヒツヨウ</t>
    </rPh>
    <rPh sb="27" eb="29">
      <t>リョウショウ</t>
    </rPh>
    <rPh sb="34" eb="36">
      <t>ヨユウ</t>
    </rPh>
    <rPh sb="37" eb="38">
      <t>モ</t>
    </rPh>
    <rPh sb="41" eb="43">
      <t>チュウモン</t>
    </rPh>
    <phoneticPr fontId="2"/>
  </si>
  <si>
    <t>22-24</t>
  </si>
  <si>
    <t>2021 VIDA FC ホッツ・サッカー用品申込書</t>
    <rPh sb="21" eb="23">
      <t>ヨウヒン</t>
    </rPh>
    <rPh sb="23" eb="25">
      <t>モウシコミ</t>
    </rPh>
    <rPh sb="25" eb="26">
      <t>ショ</t>
    </rPh>
    <phoneticPr fontId="2"/>
  </si>
  <si>
    <t>2021.2～</t>
    <phoneticPr fontId="2"/>
  </si>
</sst>
</file>

<file path=xl/styles.xml><?xml version="1.0" encoding="utf-8"?>
<styleSheet xmlns="http://schemas.openxmlformats.org/spreadsheetml/2006/main">
  <numFmts count="4">
    <numFmt numFmtId="5" formatCode="&quot;¥&quot;#,##0;&quot;¥&quot;\-#,##0"/>
    <numFmt numFmtId="6" formatCode="&quot;¥&quot;#,##0;[Red]&quot;¥&quot;\-#,##0"/>
    <numFmt numFmtId="176" formatCode="0_ "/>
    <numFmt numFmtId="177" formatCode="&quot;¥&quot;#,##0_);[Red]\(&quot;¥&quot;#,##0\)"/>
  </numFmts>
  <fonts count="13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8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sz val="17"/>
      <name val="MS UI Gothic"/>
      <family val="3"/>
      <charset val="128"/>
    </font>
    <font>
      <sz val="36"/>
      <name val="MS UI Gothic"/>
      <family val="3"/>
      <charset val="128"/>
    </font>
    <font>
      <b/>
      <sz val="14"/>
      <name val="MS UI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99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top"/>
    </xf>
    <xf numFmtId="5" fontId="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5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5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5" fontId="4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5" fontId="4" fillId="0" borderId="11" xfId="0" applyNumberFormat="1" applyFont="1" applyBorder="1" applyAlignment="1">
      <alignment horizontal="center" vertical="center"/>
    </xf>
    <xf numFmtId="5" fontId="4" fillId="0" borderId="3" xfId="0" applyNumberFormat="1" applyFont="1" applyBorder="1" applyAlignment="1">
      <alignment horizontal="center" vertical="center"/>
    </xf>
    <xf numFmtId="6" fontId="4" fillId="4" borderId="2" xfId="1" applyFont="1" applyFill="1" applyBorder="1" applyAlignment="1">
      <alignment horizontal="center" vertical="center"/>
    </xf>
    <xf numFmtId="6" fontId="4" fillId="4" borderId="3" xfId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top"/>
    </xf>
    <xf numFmtId="0" fontId="8" fillId="0" borderId="3" xfId="1" applyNumberFormat="1" applyFont="1" applyBorder="1" applyAlignment="1">
      <alignment horizontal="center" vertical="top" wrapText="1"/>
    </xf>
    <xf numFmtId="6" fontId="4" fillId="6" borderId="16" xfId="1" applyFont="1" applyFill="1" applyBorder="1" applyAlignment="1">
      <alignment horizontal="center" vertical="center"/>
    </xf>
    <xf numFmtId="5" fontId="4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top"/>
    </xf>
    <xf numFmtId="5" fontId="4" fillId="0" borderId="19" xfId="0" applyNumberFormat="1" applyFont="1" applyBorder="1" applyAlignment="1">
      <alignment horizontal="center" vertical="center"/>
    </xf>
    <xf numFmtId="6" fontId="4" fillId="5" borderId="19" xfId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5" fontId="8" fillId="0" borderId="0" xfId="0" applyNumberFormat="1" applyFont="1" applyBorder="1" applyAlignment="1">
      <alignment horizontal="center" vertical="center"/>
    </xf>
    <xf numFmtId="6" fontId="4" fillId="4" borderId="17" xfId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6" fontId="4" fillId="7" borderId="17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76" fontId="3" fillId="0" borderId="8" xfId="0" applyNumberFormat="1" applyFont="1" applyBorder="1" applyAlignment="1" applyProtection="1">
      <alignment horizontal="center" vertical="center"/>
      <protection locked="0"/>
    </xf>
    <xf numFmtId="176" fontId="3" fillId="0" borderId="19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177" fontId="3" fillId="0" borderId="9" xfId="0" applyNumberFormat="1" applyFont="1" applyBorder="1" applyAlignment="1" applyProtection="1">
      <alignment horizontal="center" vertical="center"/>
      <protection hidden="1"/>
    </xf>
    <xf numFmtId="177" fontId="3" fillId="0" borderId="10" xfId="0" applyNumberFormat="1" applyFont="1" applyBorder="1" applyAlignment="1" applyProtection="1">
      <alignment horizontal="center" vertical="center"/>
      <protection hidden="1"/>
    </xf>
    <xf numFmtId="177" fontId="3" fillId="0" borderId="12" xfId="0" applyNumberFormat="1" applyFont="1" applyBorder="1" applyAlignment="1" applyProtection="1">
      <alignment horizontal="center" vertical="center"/>
      <protection hidden="1"/>
    </xf>
    <xf numFmtId="177" fontId="3" fillId="0" borderId="13" xfId="0" applyNumberFormat="1" applyFont="1" applyBorder="1" applyAlignment="1" applyProtection="1">
      <alignment horizontal="center" vertical="center"/>
      <protection hidden="1"/>
    </xf>
    <xf numFmtId="177" fontId="3" fillId="0" borderId="14" xfId="0" applyNumberFormat="1" applyFont="1" applyBorder="1" applyAlignment="1" applyProtection="1">
      <alignment horizontal="center" vertical="center"/>
      <protection hidden="1"/>
    </xf>
    <xf numFmtId="177" fontId="3" fillId="0" borderId="18" xfId="0" applyNumberFormat="1" applyFont="1" applyBorder="1" applyAlignment="1" applyProtection="1">
      <alignment horizontal="center" vertical="center"/>
      <protection hidden="1"/>
    </xf>
    <xf numFmtId="177" fontId="3" fillId="0" borderId="20" xfId="0" applyNumberFormat="1" applyFont="1" applyBorder="1" applyAlignment="1" applyProtection="1">
      <alignment horizontal="center" vertical="center"/>
      <protection hidden="1"/>
    </xf>
    <xf numFmtId="177" fontId="4" fillId="0" borderId="21" xfId="0" applyNumberFormat="1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6" fontId="4" fillId="3" borderId="4" xfId="1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right" vertical="center"/>
    </xf>
    <xf numFmtId="0" fontId="5" fillId="0" borderId="21" xfId="0" applyFont="1" applyBorder="1" applyAlignment="1" applyProtection="1">
      <alignment horizontal="right" vertical="center"/>
    </xf>
    <xf numFmtId="0" fontId="5" fillId="0" borderId="27" xfId="0" applyFont="1" applyBorder="1" applyAlignment="1" applyProtection="1">
      <alignment horizontal="right" vertical="center"/>
    </xf>
    <xf numFmtId="5" fontId="2" fillId="0" borderId="4" xfId="0" applyNumberFormat="1" applyFont="1" applyBorder="1" applyAlignment="1">
      <alignment horizontal="center" vertical="center"/>
    </xf>
    <xf numFmtId="5" fontId="2" fillId="0" borderId="28" xfId="0" applyNumberFormat="1" applyFont="1" applyBorder="1" applyAlignment="1">
      <alignment horizontal="center" vertical="center"/>
    </xf>
    <xf numFmtId="5" fontId="7" fillId="0" borderId="21" xfId="0" applyNumberFormat="1" applyFont="1" applyBorder="1" applyAlignment="1" applyProtection="1">
      <alignment horizontal="center" vertical="center"/>
    </xf>
    <xf numFmtId="5" fontId="7" fillId="0" borderId="29" xfId="0" applyNumberFormat="1" applyFont="1" applyBorder="1" applyAlignment="1" applyProtection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FF99FF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zoomScaleNormal="100" workbookViewId="0">
      <selection activeCell="J22" sqref="J22:K22"/>
    </sheetView>
  </sheetViews>
  <sheetFormatPr defaultRowHeight="12"/>
  <cols>
    <col min="1" max="1" width="6.7109375" customWidth="1"/>
    <col min="2" max="2" width="24.5703125" customWidth="1"/>
    <col min="3" max="3" width="9.7109375" customWidth="1"/>
    <col min="4" max="4" width="6" customWidth="1"/>
    <col min="5" max="6" width="5.28515625" customWidth="1"/>
    <col min="7" max="7" width="5.42578125" customWidth="1"/>
    <col min="8" max="9" width="5.28515625" customWidth="1"/>
    <col min="10" max="10" width="7.7109375" customWidth="1"/>
    <col min="11" max="11" width="15.42578125" customWidth="1"/>
  </cols>
  <sheetData>
    <row r="1" spans="1:11" ht="25.9" customHeight="1" thickBot="1">
      <c r="B1" s="37" t="s">
        <v>48</v>
      </c>
      <c r="C1" s="9"/>
      <c r="D1" s="9"/>
      <c r="E1" s="9"/>
      <c r="G1" s="10"/>
      <c r="H1" s="11"/>
      <c r="I1" s="10" t="s">
        <v>11</v>
      </c>
    </row>
    <row r="2" spans="1:11" ht="33.6" customHeight="1" thickBot="1">
      <c r="A2" s="12" t="s">
        <v>12</v>
      </c>
      <c r="B2" s="49"/>
      <c r="C2" s="7" t="s">
        <v>0</v>
      </c>
      <c r="D2" s="53"/>
      <c r="E2" s="53"/>
      <c r="F2" s="53"/>
      <c r="G2" s="53"/>
      <c r="H2" s="53"/>
      <c r="I2" s="7" t="s">
        <v>1</v>
      </c>
      <c r="J2" s="51"/>
      <c r="K2" s="52"/>
    </row>
    <row r="3" spans="1:11" ht="28.15" customHeight="1" thickBot="1">
      <c r="A3" s="70" t="s">
        <v>2</v>
      </c>
      <c r="B3" s="70"/>
      <c r="C3" s="14" t="s">
        <v>3</v>
      </c>
      <c r="D3" s="14" t="s">
        <v>4</v>
      </c>
      <c r="E3" s="54" t="s">
        <v>29</v>
      </c>
      <c r="F3" s="54"/>
      <c r="G3" s="54"/>
      <c r="H3" s="54"/>
      <c r="I3" s="54"/>
      <c r="J3" s="14" t="s">
        <v>5</v>
      </c>
      <c r="K3" s="14" t="s">
        <v>6</v>
      </c>
    </row>
    <row r="4" spans="1:11" ht="35.1" customHeight="1" thickBot="1">
      <c r="A4" s="71" t="s">
        <v>42</v>
      </c>
      <c r="B4" s="72"/>
      <c r="C4" s="17">
        <v>9400</v>
      </c>
      <c r="D4" s="55" t="s">
        <v>13</v>
      </c>
      <c r="E4" s="18" t="s">
        <v>14</v>
      </c>
      <c r="F4" s="18" t="s">
        <v>15</v>
      </c>
      <c r="G4" s="18" t="s">
        <v>16</v>
      </c>
      <c r="H4" s="18" t="s">
        <v>38</v>
      </c>
      <c r="I4" s="18" t="s">
        <v>37</v>
      </c>
      <c r="J4" s="38"/>
      <c r="K4" s="42" t="str">
        <f t="shared" ref="K4:K15" si="0">IF(J4="","",C4*J4)</f>
        <v/>
      </c>
    </row>
    <row r="5" spans="1:11" ht="35.1" customHeight="1" thickBot="1">
      <c r="A5" s="73" t="s">
        <v>43</v>
      </c>
      <c r="B5" s="74"/>
      <c r="C5" s="8">
        <v>5400</v>
      </c>
      <c r="D5" s="56"/>
      <c r="E5" s="3" t="s">
        <v>14</v>
      </c>
      <c r="F5" s="3" t="s">
        <v>15</v>
      </c>
      <c r="G5" s="3" t="s">
        <v>16</v>
      </c>
      <c r="H5" s="3" t="s">
        <v>38</v>
      </c>
      <c r="I5" s="3" t="s">
        <v>37</v>
      </c>
      <c r="J5" s="38"/>
      <c r="K5" s="42" t="str">
        <f t="shared" si="0"/>
        <v/>
      </c>
    </row>
    <row r="6" spans="1:11" ht="35.1" customHeight="1" thickBot="1">
      <c r="A6" s="75" t="s">
        <v>44</v>
      </c>
      <c r="B6" s="76"/>
      <c r="C6" s="19">
        <v>2000</v>
      </c>
      <c r="D6" s="57"/>
      <c r="E6" s="23"/>
      <c r="F6" s="24" t="s">
        <v>47</v>
      </c>
      <c r="G6" s="24" t="s">
        <v>23</v>
      </c>
      <c r="H6" s="23"/>
      <c r="I6" s="23"/>
      <c r="J6" s="38"/>
      <c r="K6" s="43" t="str">
        <f t="shared" si="0"/>
        <v/>
      </c>
    </row>
    <row r="7" spans="1:11" ht="35.1" customHeight="1" thickBot="1">
      <c r="A7" s="71" t="s">
        <v>27</v>
      </c>
      <c r="B7" s="72"/>
      <c r="C7" s="17">
        <v>9400</v>
      </c>
      <c r="D7" s="65" t="s">
        <v>7</v>
      </c>
      <c r="E7" s="18" t="s">
        <v>14</v>
      </c>
      <c r="F7" s="18" t="s">
        <v>15</v>
      </c>
      <c r="G7" s="18" t="s">
        <v>16</v>
      </c>
      <c r="H7" s="18" t="s">
        <v>38</v>
      </c>
      <c r="I7" s="18" t="s">
        <v>37</v>
      </c>
      <c r="J7" s="38"/>
      <c r="K7" s="41" t="str">
        <f t="shared" si="0"/>
        <v/>
      </c>
    </row>
    <row r="8" spans="1:11" ht="35.1" customHeight="1" thickBot="1">
      <c r="A8" s="73" t="s">
        <v>17</v>
      </c>
      <c r="B8" s="74"/>
      <c r="C8" s="8">
        <v>5400</v>
      </c>
      <c r="D8" s="66"/>
      <c r="E8" s="3" t="s">
        <v>14</v>
      </c>
      <c r="F8" s="3" t="s">
        <v>15</v>
      </c>
      <c r="G8" s="3" t="s">
        <v>16</v>
      </c>
      <c r="H8" s="3" t="s">
        <v>38</v>
      </c>
      <c r="I8" s="3" t="s">
        <v>37</v>
      </c>
      <c r="J8" s="38"/>
      <c r="K8" s="42" t="str">
        <f t="shared" si="0"/>
        <v/>
      </c>
    </row>
    <row r="9" spans="1:11" ht="35.1" customHeight="1" thickBot="1">
      <c r="A9" s="83" t="s">
        <v>18</v>
      </c>
      <c r="B9" s="84"/>
      <c r="C9" s="20">
        <v>2000</v>
      </c>
      <c r="D9" s="66"/>
      <c r="E9" s="23"/>
      <c r="F9" s="24" t="s">
        <v>47</v>
      </c>
      <c r="G9" s="24" t="s">
        <v>23</v>
      </c>
      <c r="H9" s="23"/>
      <c r="I9" s="23"/>
      <c r="J9" s="38"/>
      <c r="K9" s="44" t="str">
        <f t="shared" si="0"/>
        <v/>
      </c>
    </row>
    <row r="10" spans="1:11" ht="35.1" customHeight="1" thickBot="1">
      <c r="A10" s="71" t="s">
        <v>19</v>
      </c>
      <c r="B10" s="72"/>
      <c r="C10" s="17">
        <v>5900</v>
      </c>
      <c r="D10" s="21" t="s">
        <v>20</v>
      </c>
      <c r="E10" s="18" t="s">
        <v>14</v>
      </c>
      <c r="F10" s="18" t="s">
        <v>15</v>
      </c>
      <c r="G10" s="18" t="s">
        <v>16</v>
      </c>
      <c r="H10" s="18" t="s">
        <v>38</v>
      </c>
      <c r="I10" s="18" t="s">
        <v>37</v>
      </c>
      <c r="J10" s="38"/>
      <c r="K10" s="41" t="str">
        <f t="shared" si="0"/>
        <v/>
      </c>
    </row>
    <row r="11" spans="1:11" ht="35.1" customHeight="1" thickBot="1">
      <c r="A11" s="73" t="s">
        <v>28</v>
      </c>
      <c r="B11" s="74"/>
      <c r="C11" s="8">
        <v>3600</v>
      </c>
      <c r="D11" s="21" t="s">
        <v>20</v>
      </c>
      <c r="E11" s="3" t="s">
        <v>14</v>
      </c>
      <c r="F11" s="3" t="s">
        <v>15</v>
      </c>
      <c r="G11" s="3" t="s">
        <v>16</v>
      </c>
      <c r="H11" s="3" t="s">
        <v>38</v>
      </c>
      <c r="I11" s="3" t="s">
        <v>37</v>
      </c>
      <c r="J11" s="38"/>
      <c r="K11" s="42" t="str">
        <f t="shared" si="0"/>
        <v/>
      </c>
    </row>
    <row r="12" spans="1:11" ht="35.1" customHeight="1" thickBot="1">
      <c r="A12" s="83" t="s">
        <v>21</v>
      </c>
      <c r="B12" s="84"/>
      <c r="C12" s="20">
        <v>1200</v>
      </c>
      <c r="D12" s="22" t="s">
        <v>20</v>
      </c>
      <c r="E12" s="23"/>
      <c r="F12" s="24" t="s">
        <v>47</v>
      </c>
      <c r="G12" s="24" t="s">
        <v>23</v>
      </c>
      <c r="H12" s="23"/>
      <c r="I12" s="23"/>
      <c r="J12" s="38"/>
      <c r="K12" s="44" t="str">
        <f t="shared" si="0"/>
        <v/>
      </c>
    </row>
    <row r="13" spans="1:11" ht="35.1" customHeight="1" thickBot="1">
      <c r="A13" s="71" t="s">
        <v>22</v>
      </c>
      <c r="B13" s="72"/>
      <c r="C13" s="17">
        <v>13000</v>
      </c>
      <c r="D13" s="25" t="s">
        <v>30</v>
      </c>
      <c r="E13" s="18" t="s">
        <v>14</v>
      </c>
      <c r="F13" s="18" t="s">
        <v>15</v>
      </c>
      <c r="G13" s="18" t="s">
        <v>16</v>
      </c>
      <c r="H13" s="18" t="s">
        <v>38</v>
      </c>
      <c r="I13" s="18" t="s">
        <v>37</v>
      </c>
      <c r="J13" s="38"/>
      <c r="K13" s="41" t="str">
        <f t="shared" si="0"/>
        <v/>
      </c>
    </row>
    <row r="14" spans="1:11" ht="35.1" customHeight="1" thickBot="1">
      <c r="A14" s="91" t="s">
        <v>24</v>
      </c>
      <c r="B14" s="92"/>
      <c r="C14" s="15">
        <v>7100</v>
      </c>
      <c r="D14" s="21" t="s">
        <v>20</v>
      </c>
      <c r="E14" s="16" t="s">
        <v>14</v>
      </c>
      <c r="F14" s="16" t="s">
        <v>15</v>
      </c>
      <c r="G14" s="16" t="s">
        <v>16</v>
      </c>
      <c r="H14" s="16" t="s">
        <v>38</v>
      </c>
      <c r="I14" s="16" t="s">
        <v>37</v>
      </c>
      <c r="J14" s="38"/>
      <c r="K14" s="45" t="str">
        <f t="shared" si="0"/>
        <v/>
      </c>
    </row>
    <row r="15" spans="1:11" ht="35.1" customHeight="1" thickBot="1">
      <c r="A15" s="85" t="s">
        <v>25</v>
      </c>
      <c r="B15" s="86"/>
      <c r="C15" s="26">
        <v>6100</v>
      </c>
      <c r="D15" s="34" t="s">
        <v>20</v>
      </c>
      <c r="E15" s="27" t="s">
        <v>14</v>
      </c>
      <c r="F15" s="27" t="s">
        <v>15</v>
      </c>
      <c r="G15" s="27" t="s">
        <v>16</v>
      </c>
      <c r="H15" s="27" t="s">
        <v>38</v>
      </c>
      <c r="I15" s="27" t="s">
        <v>37</v>
      </c>
      <c r="J15" s="38"/>
      <c r="K15" s="46" t="str">
        <f t="shared" si="0"/>
        <v/>
      </c>
    </row>
    <row r="16" spans="1:11" ht="34.9" hidden="1" customHeight="1" thickBot="1">
      <c r="B16" s="13"/>
      <c r="C16" s="4"/>
      <c r="D16" s="5"/>
      <c r="E16" s="6"/>
      <c r="F16" s="6"/>
      <c r="G16" s="6"/>
      <c r="H16" s="6"/>
      <c r="I16" s="6"/>
      <c r="J16" s="61">
        <f>SUM(K4:K15)</f>
        <v>0</v>
      </c>
      <c r="K16" s="62"/>
    </row>
    <row r="17" spans="1:11" ht="35.1" customHeight="1" thickBot="1">
      <c r="A17" s="87" t="s">
        <v>26</v>
      </c>
      <c r="B17" s="88"/>
      <c r="C17" s="28">
        <v>2500</v>
      </c>
      <c r="D17" s="29" t="s">
        <v>7</v>
      </c>
      <c r="E17" s="30" t="s">
        <v>14</v>
      </c>
      <c r="F17" s="30" t="s">
        <v>15</v>
      </c>
      <c r="G17" s="30" t="s">
        <v>16</v>
      </c>
      <c r="H17" s="30" t="s">
        <v>39</v>
      </c>
      <c r="I17" s="30" t="s">
        <v>40</v>
      </c>
      <c r="J17" s="38"/>
      <c r="K17" s="47" t="str">
        <f>IF(J17="","",C17*J17)</f>
        <v/>
      </c>
    </row>
    <row r="18" spans="1:11" ht="35.1" customHeight="1" thickBot="1">
      <c r="A18" s="75" t="s">
        <v>33</v>
      </c>
      <c r="B18" s="76"/>
      <c r="C18" s="19">
        <v>11000</v>
      </c>
      <c r="D18" s="34" t="s">
        <v>20</v>
      </c>
      <c r="E18" s="67"/>
      <c r="F18" s="68"/>
      <c r="G18" s="68"/>
      <c r="H18" s="68"/>
      <c r="I18" s="69"/>
      <c r="J18" s="38"/>
      <c r="K18" s="43" t="str">
        <f>IF(J18="","",C18*J18)</f>
        <v/>
      </c>
    </row>
    <row r="19" spans="1:11" ht="35.1" customHeight="1" thickBot="1">
      <c r="A19" s="87" t="s">
        <v>34</v>
      </c>
      <c r="B19" s="88"/>
      <c r="C19" s="28"/>
      <c r="D19" s="34" t="s">
        <v>20</v>
      </c>
      <c r="E19" s="30" t="s">
        <v>31</v>
      </c>
      <c r="F19" s="30" t="s">
        <v>14</v>
      </c>
      <c r="G19" s="30" t="s">
        <v>15</v>
      </c>
      <c r="H19" s="30" t="s">
        <v>16</v>
      </c>
      <c r="I19" s="30" t="s">
        <v>32</v>
      </c>
      <c r="J19" s="39"/>
      <c r="K19" s="47" t="str">
        <f>IF(J19="","",C19*J19)</f>
        <v/>
      </c>
    </row>
    <row r="20" spans="1:11" ht="35.1" customHeight="1" thickBot="1">
      <c r="A20" s="87" t="s">
        <v>35</v>
      </c>
      <c r="B20" s="88"/>
      <c r="C20" s="28"/>
      <c r="D20" s="36" t="s">
        <v>36</v>
      </c>
      <c r="E20" s="30" t="s">
        <v>31</v>
      </c>
      <c r="F20" s="30" t="s">
        <v>14</v>
      </c>
      <c r="G20" s="30" t="s">
        <v>15</v>
      </c>
      <c r="H20" s="30" t="s">
        <v>16</v>
      </c>
      <c r="I20" s="30" t="s">
        <v>32</v>
      </c>
      <c r="J20" s="39"/>
      <c r="K20" s="47" t="str">
        <f>IF(J20="","",C20*J20)</f>
        <v/>
      </c>
    </row>
    <row r="21" spans="1:11" ht="35.1" hidden="1" customHeight="1" thickBot="1">
      <c r="A21" s="35"/>
      <c r="B21" s="35"/>
      <c r="C21" s="35"/>
      <c r="D21" s="35"/>
      <c r="E21" s="35"/>
      <c r="F21" s="35"/>
      <c r="G21" s="35"/>
      <c r="H21" s="35"/>
      <c r="I21" s="35"/>
      <c r="J21" s="40"/>
      <c r="K21" s="48">
        <f>SUM(K4:K20)</f>
        <v>0</v>
      </c>
    </row>
    <row r="22" spans="1:11" ht="62.25" customHeight="1" thickBot="1">
      <c r="A22" s="89" t="s">
        <v>45</v>
      </c>
      <c r="B22" s="90"/>
      <c r="C22" s="58" t="s">
        <v>41</v>
      </c>
      <c r="D22" s="59"/>
      <c r="E22" s="59"/>
      <c r="F22" s="59"/>
      <c r="G22" s="59"/>
      <c r="H22" s="59"/>
      <c r="I22" s="60"/>
      <c r="J22" s="63" t="str">
        <f>IF(K21=0,"",K21)</f>
        <v/>
      </c>
      <c r="K22" s="64"/>
    </row>
    <row r="23" spans="1:11" ht="18" customHeight="1">
      <c r="A23" s="77"/>
      <c r="B23" s="78"/>
      <c r="C23" s="31" t="s">
        <v>8</v>
      </c>
      <c r="E23" s="32"/>
      <c r="F23" s="32"/>
      <c r="G23" s="32"/>
      <c r="H23" s="32"/>
      <c r="I23" s="32"/>
      <c r="J23" s="33"/>
      <c r="K23" s="33"/>
    </row>
    <row r="24" spans="1:11" s="1" customFormat="1" ht="18" customHeight="1">
      <c r="A24" s="79"/>
      <c r="B24" s="80"/>
      <c r="C24" s="31" t="s">
        <v>46</v>
      </c>
      <c r="E24" s="31"/>
      <c r="F24" s="31"/>
      <c r="G24" s="31"/>
      <c r="H24" s="31"/>
      <c r="I24" s="31"/>
      <c r="J24" s="31"/>
      <c r="K24" s="31"/>
    </row>
    <row r="25" spans="1:11" s="1" customFormat="1" ht="18" customHeight="1">
      <c r="A25" s="79"/>
      <c r="B25" s="80"/>
      <c r="C25" s="31" t="s">
        <v>9</v>
      </c>
      <c r="E25" s="31"/>
      <c r="F25" s="31"/>
      <c r="G25" s="31"/>
      <c r="H25" s="31"/>
      <c r="I25" s="31"/>
      <c r="J25" s="31"/>
      <c r="K25" s="31"/>
    </row>
    <row r="26" spans="1:11" s="1" customFormat="1" ht="18" customHeight="1" thickBot="1">
      <c r="A26" s="81"/>
      <c r="B26" s="82"/>
      <c r="C26" s="31" t="s">
        <v>10</v>
      </c>
      <c r="E26" s="31"/>
      <c r="F26" s="31"/>
      <c r="G26" s="31"/>
      <c r="H26" s="31"/>
      <c r="I26" s="31"/>
      <c r="J26" s="31"/>
      <c r="K26" s="31"/>
    </row>
    <row r="27" spans="1:11" s="1" customFormat="1" ht="18" customHeight="1">
      <c r="C27" s="2"/>
      <c r="D27" s="2"/>
      <c r="E27" s="2"/>
      <c r="F27" s="2"/>
      <c r="G27" s="2"/>
      <c r="H27" s="2"/>
      <c r="J27" s="2"/>
      <c r="K27" s="50" t="s">
        <v>49</v>
      </c>
    </row>
  </sheetData>
  <sheetProtection formatCells="0" formatColumns="0"/>
  <mergeCells count="28">
    <mergeCell ref="A23:B26"/>
    <mergeCell ref="A8:B8"/>
    <mergeCell ref="A9:B9"/>
    <mergeCell ref="A10:B10"/>
    <mergeCell ref="A11:B11"/>
    <mergeCell ref="A12:B12"/>
    <mergeCell ref="A15:B15"/>
    <mergeCell ref="A19:B19"/>
    <mergeCell ref="A20:B20"/>
    <mergeCell ref="A22:B22"/>
    <mergeCell ref="A17:B17"/>
    <mergeCell ref="A18:B18"/>
    <mergeCell ref="A13:B13"/>
    <mergeCell ref="A14:B14"/>
    <mergeCell ref="A3:B3"/>
    <mergeCell ref="A4:B4"/>
    <mergeCell ref="A5:B5"/>
    <mergeCell ref="A6:B6"/>
    <mergeCell ref="A7:B7"/>
    <mergeCell ref="J2:K2"/>
    <mergeCell ref="D2:H2"/>
    <mergeCell ref="E3:I3"/>
    <mergeCell ref="D4:D6"/>
    <mergeCell ref="C22:I22"/>
    <mergeCell ref="J16:K16"/>
    <mergeCell ref="J22:K22"/>
    <mergeCell ref="D7:D9"/>
    <mergeCell ref="E18:I18"/>
  </mergeCells>
  <phoneticPr fontId="2"/>
  <dataValidations count="1">
    <dataValidation type="list" allowBlank="1" showInputMessage="1" showErrorMessage="1" sqref="B2">
      <formula1>"U-13,U-14"</formula1>
    </dataValidation>
  </dataValidations>
  <pageMargins left="0.6692913385826772" right="0.35433070866141736" top="0.70866141732283472" bottom="0.51181102362204722" header="0.35433070866141736" footer="0.43307086614173229"/>
  <pageSetup paperSize="9" scale="98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2021サッカー用品申込書</vt:lpstr>
      <vt:lpstr>'2021サッカー用品申込書'!Print_Area</vt:lpstr>
    </vt:vector>
  </TitlesOfParts>
  <Company>Joyline Sports Net FC HOTTS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サッカー用品申込書</dc:title>
  <dc:creator>FC HOTTS</dc:creator>
  <cp:lastModifiedBy>KAORU FUJIMOTO</cp:lastModifiedBy>
  <cp:lastPrinted>2021-02-22T06:40:17Z</cp:lastPrinted>
  <dcterms:created xsi:type="dcterms:W3CDTF">2010-06-02T10:06:22Z</dcterms:created>
  <dcterms:modified xsi:type="dcterms:W3CDTF">2021-02-22T06:41:48Z</dcterms:modified>
</cp:coreProperties>
</file>